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1075" windowHeight="9015"/>
  </bookViews>
  <sheets>
    <sheet name="Sheet1" sheetId="1" r:id="rId1"/>
  </sheets>
  <calcPr calcId="145621"/>
</workbook>
</file>

<file path=xl/calcChain.xml><?xml version="1.0" encoding="utf-8"?>
<calcChain xmlns="http://schemas.openxmlformats.org/spreadsheetml/2006/main">
  <c r="B21" i="1" l="1"/>
  <c r="C17" i="1"/>
  <c r="D17" i="1"/>
  <c r="E17" i="1"/>
  <c r="F17" i="1"/>
  <c r="C18" i="1"/>
  <c r="D18" i="1"/>
  <c r="E18" i="1"/>
  <c r="F18" i="1"/>
  <c r="C19" i="1"/>
  <c r="D19" i="1"/>
  <c r="E19" i="1"/>
  <c r="F19" i="1"/>
  <c r="C16" i="1"/>
  <c r="D16" i="1"/>
  <c r="E16" i="1"/>
  <c r="F16" i="1"/>
  <c r="D15" i="1"/>
  <c r="E15" i="1"/>
  <c r="F15" i="1"/>
  <c r="C15" i="1"/>
  <c r="D14" i="1"/>
  <c r="E14" i="1"/>
  <c r="F14" i="1"/>
  <c r="C14" i="1"/>
  <c r="C12" i="1"/>
  <c r="D11" i="1"/>
  <c r="E11" i="1"/>
  <c r="F11" i="1"/>
  <c r="C11" i="1"/>
  <c r="D10" i="1"/>
  <c r="E10" i="1"/>
  <c r="F10" i="1"/>
  <c r="C10" i="1"/>
  <c r="C8" i="1"/>
  <c r="B4" i="1"/>
  <c r="B3" i="1"/>
</calcChain>
</file>

<file path=xl/sharedStrings.xml><?xml version="1.0" encoding="utf-8"?>
<sst xmlns="http://schemas.openxmlformats.org/spreadsheetml/2006/main" count="23" uniqueCount="16">
  <si>
    <t>Total tax owed:</t>
  </si>
  <si>
    <t>Trust fund portion:</t>
  </si>
  <si>
    <t>Non-trust fund portion:</t>
  </si>
  <si>
    <t>Company Liability</t>
  </si>
  <si>
    <t>President Liability</t>
  </si>
  <si>
    <t>CFO Liability</t>
  </si>
  <si>
    <t>Controller Liability</t>
  </si>
  <si>
    <t>Let's say the trust fund investigation found 3 people responsible, the president, CFO &amp; controller.</t>
  </si>
  <si>
    <t xml:space="preserve">Company makes payment of </t>
  </si>
  <si>
    <t xml:space="preserve">President makes payment of </t>
  </si>
  <si>
    <t xml:space="preserve">CFO makes payment of </t>
  </si>
  <si>
    <t>Up until this point all of the company payments are applied first to the amount that only the company owes.</t>
  </si>
  <si>
    <t xml:space="preserve">Controller makes payment of </t>
  </si>
  <si>
    <t>Total payments:</t>
  </si>
  <si>
    <t xml:space="preserve">The easiest way to explain trust fund is that if you were to hire me for $500 per week.  At the end of the week you would give me a check for $450.  That’s because you kept out money for my taxes.  $20 for SSA, $10 for Medicare and $20 for my federal withholding.  Now, as my employer you would also contribute to my SSA &amp; Medicare ($20 &amp; $10 respectively).  Your total tax bill is $80.  Only the company can be held liable for the company contribution.  However, the $50 that was withheld from my check was MY money.  The company was simply withholding it to give to the government.  If they did not turn it over to the government, they in essence ‘stole’ my money.  They kept my money to help their company.  That money is referred to as “trust funds”.  
I have to do an investigation to see who was responsible for making sure those trust funds were paid over.  I then assess a penalty in the amount of those trust funds against everyone I determine was responsible.
Now, that doesn’t mean I collect the money from all the individuals &amp; from the company.  But it does mean I can collect it from any one or combination of them.  Here is something I send people to explain that part.
</t>
  </si>
  <si>
    <t>Assesed liability&gt;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</si>
</sst>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ahoma"/>
      <family val="2"/>
    </font>
    <font>
      <i/>
      <sz val="11"/>
      <color rgb="FFFF0000"/>
      <name val="Calibri"/>
      <family val="2"/>
      <scheme val="minor"/>
    </font>
    <font>
      <b/>
      <sz val="11"/>
      <color rgb="FFFF0000"/>
      <name val="Calibri"/>
      <family val="2"/>
      <scheme val="minor"/>
    </font>
  </fonts>
  <fills count="2">
    <fill>
      <patternFill patternType="none"/>
    </fill>
    <fill>
      <patternFill patternType="gray125"/>
    </fill>
  </fills>
  <borders count="2">
    <border>
      <left/>
      <right/>
      <top/>
      <bottom/>
      <diagonal/>
    </border>
    <border>
      <left/>
      <right/>
      <top/>
      <bottom style="double">
        <color indexed="64"/>
      </bottom>
      <diagonal/>
    </border>
  </borders>
  <cellStyleXfs count="2">
    <xf numFmtId="0" fontId="0" fillId="0" borderId="0"/>
    <xf numFmtId="44" fontId="1" fillId="0" borderId="0" applyFont="0" applyFill="0" applyBorder="0" applyAlignment="0" applyProtection="0"/>
  </cellStyleXfs>
  <cellXfs count="24">
    <xf numFmtId="0" fontId="0" fillId="0" borderId="0" xfId="0"/>
    <xf numFmtId="0" fontId="0" fillId="0" borderId="0" xfId="0" applyAlignment="1">
      <alignment horizontal="center" vertical="center" wrapText="1"/>
    </xf>
    <xf numFmtId="0" fontId="0" fillId="0" borderId="0" xfId="0" applyAlignment="1">
      <alignment wrapText="1"/>
    </xf>
    <xf numFmtId="164" fontId="0" fillId="0" borderId="0" xfId="0" applyNumberFormat="1" applyAlignment="1">
      <alignment horizontal="left" vertical="center" wrapText="1"/>
    </xf>
    <xf numFmtId="164" fontId="0" fillId="0" borderId="0" xfId="1" applyNumberFormat="1" applyFont="1" applyAlignment="1">
      <alignment horizontal="left" vertical="center"/>
    </xf>
    <xf numFmtId="44" fontId="0" fillId="0" borderId="0" xfId="1" applyFont="1" applyAlignment="1">
      <alignment horizontal="left" vertical="center"/>
    </xf>
    <xf numFmtId="164" fontId="0" fillId="0" borderId="0" xfId="1" applyNumberFormat="1" applyFont="1" applyAlignment="1">
      <alignment horizontal="center" vertical="center"/>
    </xf>
    <xf numFmtId="164" fontId="0" fillId="0" borderId="0" xfId="0" applyNumberFormat="1" applyAlignment="1">
      <alignment horizontal="center" vertical="center"/>
    </xf>
    <xf numFmtId="44" fontId="0" fillId="0" borderId="0" xfId="1"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left" vertical="top" wrapText="1"/>
    </xf>
    <xf numFmtId="0" fontId="0" fillId="0" borderId="0" xfId="0" applyAlignment="1"/>
    <xf numFmtId="164" fontId="0" fillId="0" borderId="0" xfId="1" applyNumberFormat="1" applyFont="1" applyAlignment="1">
      <alignment horizontal="center"/>
    </xf>
    <xf numFmtId="164" fontId="0" fillId="0" borderId="0" xfId="0" applyNumberFormat="1" applyAlignment="1">
      <alignment horizontal="center"/>
    </xf>
    <xf numFmtId="0" fontId="2" fillId="0" borderId="0" xfId="0" applyFont="1" applyAlignment="1">
      <alignment horizontal="right"/>
    </xf>
    <xf numFmtId="164" fontId="2" fillId="0" borderId="0" xfId="1" applyNumberFormat="1" applyFont="1" applyAlignment="1">
      <alignment horizontal="center" vertical="center"/>
    </xf>
    <xf numFmtId="164" fontId="2" fillId="0" borderId="0" xfId="1" applyNumberFormat="1" applyFont="1" applyAlignment="1">
      <alignment horizontal="center" vertical="center" wrapText="1"/>
    </xf>
    <xf numFmtId="164" fontId="2" fillId="0" borderId="0" xfId="0" applyNumberFormat="1" applyFont="1" applyAlignment="1">
      <alignment horizontal="center" vertical="center" wrapText="1"/>
    </xf>
    <xf numFmtId="0" fontId="4" fillId="0" borderId="0" xfId="0" applyFont="1" applyAlignment="1">
      <alignment horizontal="center"/>
    </xf>
    <xf numFmtId="0" fontId="5" fillId="0" borderId="0" xfId="0" applyFont="1" applyAlignment="1">
      <alignment horizontal="left"/>
    </xf>
    <xf numFmtId="0" fontId="2" fillId="0" borderId="0" xfId="0" applyFont="1"/>
    <xf numFmtId="164" fontId="2" fillId="0" borderId="0" xfId="1" applyNumberFormat="1" applyFont="1" applyAlignment="1">
      <alignment horizontal="left" vertical="center"/>
    </xf>
    <xf numFmtId="0" fontId="2" fillId="0" borderId="0" xfId="0" applyFont="1" applyAlignment="1"/>
    <xf numFmtId="164" fontId="2" fillId="0" borderId="0" xfId="1" applyNumberFormat="1" applyFont="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workbookViewId="0">
      <selection sqref="A1:F1"/>
    </sheetView>
  </sheetViews>
  <sheetFormatPr defaultRowHeight="15" x14ac:dyDescent="0.25"/>
  <cols>
    <col min="1" max="1" width="27.140625" customWidth="1"/>
    <col min="2" max="2" width="14.85546875" style="5" customWidth="1"/>
    <col min="3" max="3" width="14.28515625" style="8" customWidth="1"/>
    <col min="4" max="6" width="14.28515625" style="9" customWidth="1"/>
  </cols>
  <sheetData>
    <row r="1" spans="1:7" ht="259.5" customHeight="1" thickBot="1" x14ac:dyDescent="0.3">
      <c r="A1" s="10" t="s">
        <v>14</v>
      </c>
      <c r="B1" s="10"/>
      <c r="C1" s="10"/>
      <c r="D1" s="10"/>
      <c r="E1" s="10"/>
      <c r="F1" s="10"/>
      <c r="G1" s="2"/>
    </row>
    <row r="2" spans="1:7" s="11" customFormat="1" ht="26.25" customHeight="1" thickTop="1" x14ac:dyDescent="0.25">
      <c r="A2" s="22" t="s">
        <v>0</v>
      </c>
      <c r="B2" s="23">
        <v>100000</v>
      </c>
      <c r="C2" s="12"/>
      <c r="D2" s="13"/>
      <c r="E2" s="13"/>
      <c r="F2" s="13"/>
    </row>
    <row r="3" spans="1:7" x14ac:dyDescent="0.25">
      <c r="A3" s="20" t="s">
        <v>1</v>
      </c>
      <c r="B3" s="21">
        <f>B2*0.625</f>
        <v>62500</v>
      </c>
      <c r="C3" s="6"/>
      <c r="D3" s="7"/>
      <c r="E3" s="7"/>
      <c r="F3" s="7"/>
    </row>
    <row r="4" spans="1:7" x14ac:dyDescent="0.25">
      <c r="A4" s="20" t="s">
        <v>2</v>
      </c>
      <c r="B4" s="21">
        <f>B2*0.375</f>
        <v>37500</v>
      </c>
      <c r="C4" s="6"/>
      <c r="D4" s="7"/>
      <c r="E4" s="7"/>
      <c r="F4" s="7"/>
    </row>
    <row r="5" spans="1:7" x14ac:dyDescent="0.25">
      <c r="A5" s="19" t="s">
        <v>7</v>
      </c>
      <c r="B5" s="19"/>
      <c r="C5" s="19"/>
      <c r="D5" s="19"/>
      <c r="E5" s="19"/>
      <c r="F5" s="19"/>
    </row>
    <row r="6" spans="1:7" s="1" customFormat="1" ht="29.25" customHeight="1" x14ac:dyDescent="0.25">
      <c r="B6" s="3"/>
      <c r="C6" s="16" t="s">
        <v>3</v>
      </c>
      <c r="D6" s="17" t="s">
        <v>4</v>
      </c>
      <c r="E6" s="17" t="s">
        <v>5</v>
      </c>
      <c r="F6" s="17" t="s">
        <v>6</v>
      </c>
    </row>
    <row r="7" spans="1:7" x14ac:dyDescent="0.25">
      <c r="A7" s="14" t="s">
        <v>15</v>
      </c>
      <c r="B7" s="14"/>
      <c r="C7" s="15">
        <v>100000</v>
      </c>
      <c r="D7" s="15">
        <v>62500</v>
      </c>
      <c r="E7" s="15">
        <v>62500</v>
      </c>
      <c r="F7" s="15">
        <v>62500</v>
      </c>
    </row>
    <row r="8" spans="1:7" x14ac:dyDescent="0.25">
      <c r="A8" t="s">
        <v>8</v>
      </c>
      <c r="B8" s="4">
        <v>10000</v>
      </c>
      <c r="C8" s="6">
        <f>C7-B8</f>
        <v>90000</v>
      </c>
      <c r="D8" s="6">
        <v>62500</v>
      </c>
      <c r="E8" s="6">
        <v>62500</v>
      </c>
      <c r="F8" s="6">
        <v>62500</v>
      </c>
    </row>
    <row r="9" spans="1:7" x14ac:dyDescent="0.25">
      <c r="A9" t="s">
        <v>8</v>
      </c>
      <c r="B9" s="4">
        <v>20000</v>
      </c>
      <c r="C9" s="6">
        <v>70000</v>
      </c>
      <c r="D9" s="6">
        <v>62500</v>
      </c>
      <c r="E9" s="6">
        <v>62500</v>
      </c>
      <c r="F9" s="6">
        <v>62500</v>
      </c>
    </row>
    <row r="10" spans="1:7" x14ac:dyDescent="0.25">
      <c r="A10" t="s">
        <v>9</v>
      </c>
      <c r="B10" s="4">
        <v>5000</v>
      </c>
      <c r="C10" s="6">
        <f>C9-$B$10</f>
        <v>65000</v>
      </c>
      <c r="D10" s="6">
        <f t="shared" ref="D10:F10" si="0">D9-$B$10</f>
        <v>57500</v>
      </c>
      <c r="E10" s="6">
        <f t="shared" si="0"/>
        <v>57500</v>
      </c>
      <c r="F10" s="6">
        <f t="shared" si="0"/>
        <v>57500</v>
      </c>
    </row>
    <row r="11" spans="1:7" x14ac:dyDescent="0.25">
      <c r="A11" t="s">
        <v>10</v>
      </c>
      <c r="B11" s="4">
        <v>12000</v>
      </c>
      <c r="C11" s="6">
        <f>C10-$B$11</f>
        <v>53000</v>
      </c>
      <c r="D11" s="6">
        <f t="shared" ref="D11:F11" si="1">D10-$B$11</f>
        <v>45500</v>
      </c>
      <c r="E11" s="6">
        <f t="shared" si="1"/>
        <v>45500</v>
      </c>
      <c r="F11" s="6">
        <f t="shared" si="1"/>
        <v>45500</v>
      </c>
    </row>
    <row r="12" spans="1:7" x14ac:dyDescent="0.25">
      <c r="A12" t="s">
        <v>8</v>
      </c>
      <c r="B12" s="4">
        <v>7500</v>
      </c>
      <c r="C12" s="6">
        <f>C11-B12</f>
        <v>45500</v>
      </c>
      <c r="D12" s="6">
        <v>45500</v>
      </c>
      <c r="E12" s="6">
        <v>45500</v>
      </c>
      <c r="F12" s="6">
        <v>45500</v>
      </c>
    </row>
    <row r="13" spans="1:7" x14ac:dyDescent="0.25">
      <c r="A13" s="18" t="s">
        <v>11</v>
      </c>
      <c r="B13" s="18"/>
      <c r="C13" s="18"/>
      <c r="D13" s="18"/>
      <c r="E13" s="18"/>
      <c r="F13" s="18"/>
    </row>
    <row r="14" spans="1:7" x14ac:dyDescent="0.25">
      <c r="A14" t="s">
        <v>8</v>
      </c>
      <c r="B14" s="4">
        <v>10000</v>
      </c>
      <c r="C14" s="6">
        <f>C12-$B$14</f>
        <v>35500</v>
      </c>
      <c r="D14" s="6">
        <f t="shared" ref="D14:F14" si="2">D12-$B$14</f>
        <v>35500</v>
      </c>
      <c r="E14" s="6">
        <f t="shared" si="2"/>
        <v>35500</v>
      </c>
      <c r="F14" s="6">
        <f t="shared" si="2"/>
        <v>35500</v>
      </c>
    </row>
    <row r="15" spans="1:7" x14ac:dyDescent="0.25">
      <c r="A15" t="s">
        <v>8</v>
      </c>
      <c r="B15" s="4">
        <v>6000</v>
      </c>
      <c r="C15" s="6">
        <f>C14-$B15</f>
        <v>29500</v>
      </c>
      <c r="D15" s="6">
        <f t="shared" ref="D15:F15" si="3">D14-$B15</f>
        <v>29500</v>
      </c>
      <c r="E15" s="6">
        <f t="shared" si="3"/>
        <v>29500</v>
      </c>
      <c r="F15" s="6">
        <f t="shared" si="3"/>
        <v>29500</v>
      </c>
    </row>
    <row r="16" spans="1:7" x14ac:dyDescent="0.25">
      <c r="A16" t="s">
        <v>12</v>
      </c>
      <c r="B16" s="4">
        <v>12000</v>
      </c>
      <c r="C16" s="6">
        <f>C15-$B16</f>
        <v>17500</v>
      </c>
      <c r="D16" s="6">
        <f t="shared" ref="D16" si="4">D15-$B16</f>
        <v>17500</v>
      </c>
      <c r="E16" s="6">
        <f t="shared" ref="E16" si="5">E15-$B16</f>
        <v>17500</v>
      </c>
      <c r="F16" s="6">
        <f t="shared" ref="F16" si="6">F15-$B16</f>
        <v>17500</v>
      </c>
    </row>
    <row r="17" spans="1:6" x14ac:dyDescent="0.25">
      <c r="A17" t="s">
        <v>9</v>
      </c>
      <c r="B17" s="4">
        <v>12000</v>
      </c>
      <c r="C17" s="6">
        <f t="shared" ref="C17:C19" si="7">C16-$B17</f>
        <v>5500</v>
      </c>
      <c r="D17" s="6">
        <f t="shared" ref="D17:D19" si="8">D16-$B17</f>
        <v>5500</v>
      </c>
      <c r="E17" s="6">
        <f t="shared" ref="E17:E19" si="9">E16-$B17</f>
        <v>5500</v>
      </c>
      <c r="F17" s="6">
        <f t="shared" ref="F17:F19" si="10">F16-$B17</f>
        <v>5500</v>
      </c>
    </row>
    <row r="18" spans="1:6" x14ac:dyDescent="0.25">
      <c r="A18" t="s">
        <v>10</v>
      </c>
      <c r="B18" s="4">
        <v>3000</v>
      </c>
      <c r="C18" s="6">
        <f t="shared" si="7"/>
        <v>2500</v>
      </c>
      <c r="D18" s="6">
        <f t="shared" si="8"/>
        <v>2500</v>
      </c>
      <c r="E18" s="6">
        <f t="shared" si="9"/>
        <v>2500</v>
      </c>
      <c r="F18" s="6">
        <f t="shared" si="10"/>
        <v>2500</v>
      </c>
    </row>
    <row r="19" spans="1:6" x14ac:dyDescent="0.25">
      <c r="A19" t="s">
        <v>8</v>
      </c>
      <c r="B19" s="4">
        <v>2500</v>
      </c>
      <c r="C19" s="6">
        <f t="shared" si="7"/>
        <v>0</v>
      </c>
      <c r="D19" s="6">
        <f t="shared" si="8"/>
        <v>0</v>
      </c>
      <c r="E19" s="6">
        <f t="shared" si="9"/>
        <v>0</v>
      </c>
      <c r="F19" s="6">
        <f t="shared" si="10"/>
        <v>0</v>
      </c>
    </row>
    <row r="20" spans="1:6" x14ac:dyDescent="0.25">
      <c r="B20" s="4"/>
      <c r="C20" s="6"/>
      <c r="D20" s="7"/>
      <c r="E20" s="7"/>
      <c r="F20" s="7"/>
    </row>
    <row r="21" spans="1:6" x14ac:dyDescent="0.25">
      <c r="A21" s="20" t="s">
        <v>13</v>
      </c>
      <c r="B21" s="21">
        <f>SUM(B8:B19)</f>
        <v>100000</v>
      </c>
      <c r="C21" s="6"/>
      <c r="D21" s="7"/>
      <c r="E21" s="7"/>
      <c r="F21" s="7"/>
    </row>
  </sheetData>
  <mergeCells count="4">
    <mergeCell ref="A1:F1"/>
    <mergeCell ref="A7:B7"/>
    <mergeCell ref="A13:F13"/>
    <mergeCell ref="A5:F5"/>
  </mergeCells>
  <pageMargins left="0.25" right="0.25"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D6EC7864B4C644A4A7F4A0781E128D" ma:contentTypeVersion="4" ma:contentTypeDescription="Create a new document." ma:contentTypeScope="" ma:versionID="e0dcc9755c538dac25dabc47ce69adc6">
  <xsd:schema xmlns:xsd="http://www.w3.org/2001/XMLSchema" xmlns:xs="http://www.w3.org/2001/XMLSchema" xmlns:p="http://schemas.microsoft.com/office/2006/metadata/properties" xmlns:ns2="94412943-1fe2-48e2-8a5b-4714c45e552f" targetNamespace="http://schemas.microsoft.com/office/2006/metadata/properties" ma:root="true" ma:fieldsID="66aa861b534cd709ec1d2d96386627f0" ns2:_="">
    <xsd:import namespace="94412943-1fe2-48e2-8a5b-4714c45e55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412943-1fe2-48e2-8a5b-4714c45e55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E001EE-0734-4B14-AD5E-AE7560862EC0}"/>
</file>

<file path=customXml/itemProps2.xml><?xml version="1.0" encoding="utf-8"?>
<ds:datastoreItem xmlns:ds="http://schemas.openxmlformats.org/officeDocument/2006/customXml" ds:itemID="{18D89707-4FA2-47F1-A713-C565CFB728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Internal Revenue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Collins</dc:creator>
  <cp:keywords>TFRP; Trust Fund</cp:keywords>
  <cp:lastModifiedBy>David Collins</cp:lastModifiedBy>
  <cp:lastPrinted>2017-02-03T13:19:17Z</cp:lastPrinted>
  <dcterms:created xsi:type="dcterms:W3CDTF">2017-02-02T22:50:52Z</dcterms:created>
  <dcterms:modified xsi:type="dcterms:W3CDTF">2017-02-03T13:19:26Z</dcterms:modified>
  <cp:category>External; Article</cp:category>
</cp:coreProperties>
</file>