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21075" windowHeight="901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A1" i="1" l="1"/>
  <c r="G3" i="1" s="1"/>
  <c r="M12" i="1" l="1"/>
  <c r="M13" i="1" s="1"/>
  <c r="M14" i="1" s="1"/>
  <c r="M15" i="1" s="1"/>
  <c r="M16" i="1" s="1"/>
  <c r="M17" i="1" s="1"/>
  <c r="J12" i="1"/>
  <c r="J13" i="1" s="1"/>
  <c r="J14" i="1" s="1"/>
  <c r="J15" i="1" s="1"/>
  <c r="J16" i="1" s="1"/>
  <c r="J17" i="1" s="1"/>
  <c r="P3" i="1"/>
  <c r="P4" i="1" s="1"/>
  <c r="P5" i="1" s="1"/>
  <c r="P6" i="1" s="1"/>
  <c r="P7" i="1" s="1"/>
  <c r="P8" i="1" s="1"/>
  <c r="M3" i="1"/>
  <c r="M4" i="1" s="1"/>
  <c r="M5" i="1" s="1"/>
  <c r="M6" i="1" s="1"/>
  <c r="M7" i="1" s="1"/>
  <c r="M8" i="1" s="1"/>
  <c r="J3" i="1"/>
  <c r="J4" i="1" s="1"/>
  <c r="J5" i="1" s="1"/>
  <c r="J6" i="1" s="1"/>
  <c r="J7" i="1" s="1"/>
  <c r="J8" i="1" s="1"/>
  <c r="D3" i="1"/>
  <c r="D4" i="1" s="1"/>
  <c r="D5" i="1" s="1"/>
  <c r="D6" i="1" s="1"/>
  <c r="D7" i="1" s="1"/>
  <c r="D8" i="1" s="1"/>
  <c r="G4" i="1"/>
  <c r="G5" i="1" s="1"/>
  <c r="G6" i="1" s="1"/>
  <c r="G7" i="1" s="1"/>
  <c r="G8" i="1" s="1"/>
  <c r="G9" i="1" s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</calcChain>
</file>

<file path=xl/sharedStrings.xml><?xml version="1.0" encoding="utf-8"?>
<sst xmlns="http://schemas.openxmlformats.org/spreadsheetml/2006/main" count="21" uniqueCount="3">
  <si>
    <t>Period</t>
  </si>
  <si>
    <t>Filed</t>
  </si>
  <si>
    <t>Balance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</si>
</sst>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8"/>
      <color theme="0" tint="-0.1499984740745262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0" borderId="0" xfId="0" applyNumberFormat="1"/>
    <xf numFmtId="1" fontId="0" fillId="0" borderId="0" xfId="0" applyNumberFormat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0" fillId="2" borderId="4" xfId="0" applyFill="1" applyBorder="1"/>
    <xf numFmtId="0" fontId="0" fillId="2" borderId="0" xfId="0" applyFill="1" applyBorder="1"/>
    <xf numFmtId="0" fontId="0" fillId="2" borderId="6" xfId="0" applyFill="1" applyBorder="1"/>
    <xf numFmtId="0" fontId="0" fillId="2" borderId="7" xfId="0" applyFill="1" applyBorder="1"/>
    <xf numFmtId="0" fontId="2" fillId="4" borderId="1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1" fontId="0" fillId="4" borderId="4" xfId="0" applyNumberFormat="1" applyFill="1" applyBorder="1"/>
    <xf numFmtId="0" fontId="0" fillId="4" borderId="0" xfId="0" applyFill="1" applyBorder="1"/>
    <xf numFmtId="0" fontId="0" fillId="4" borderId="5" xfId="0" applyFill="1" applyBorder="1"/>
    <xf numFmtId="1" fontId="0" fillId="4" borderId="6" xfId="0" applyNumberFormat="1" applyFill="1" applyBorder="1"/>
    <xf numFmtId="0" fontId="0" fillId="4" borderId="7" xfId="0" applyFill="1" applyBorder="1"/>
    <xf numFmtId="0" fontId="0" fillId="4" borderId="8" xfId="0" applyFill="1" applyBorder="1"/>
    <xf numFmtId="0" fontId="2" fillId="5" borderId="1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1" fillId="5" borderId="0" xfId="0" applyFont="1" applyFill="1" applyBorder="1" applyAlignment="1">
      <alignment horizontal="center"/>
    </xf>
    <xf numFmtId="0" fontId="1" fillId="5" borderId="5" xfId="0" applyFont="1" applyFill="1" applyBorder="1" applyAlignment="1">
      <alignment horizontal="center"/>
    </xf>
    <xf numFmtId="0" fontId="0" fillId="5" borderId="4" xfId="0" applyFill="1" applyBorder="1"/>
    <xf numFmtId="0" fontId="0" fillId="5" borderId="0" xfId="0" applyFill="1" applyBorder="1"/>
    <xf numFmtId="0" fontId="0" fillId="5" borderId="5" xfId="0" applyFill="1" applyBorder="1"/>
    <xf numFmtId="0" fontId="0" fillId="5" borderId="6" xfId="0" applyFill="1" applyBorder="1"/>
    <xf numFmtId="0" fontId="0" fillId="5" borderId="7" xfId="0" applyFill="1" applyBorder="1"/>
    <xf numFmtId="0" fontId="0" fillId="5" borderId="8" xfId="0" applyFill="1" applyBorder="1"/>
    <xf numFmtId="0" fontId="2" fillId="7" borderId="1" xfId="0" applyFont="1" applyFill="1" applyBorder="1" applyAlignment="1">
      <alignment horizontal="center"/>
    </xf>
    <xf numFmtId="0" fontId="2" fillId="7" borderId="2" xfId="0" applyFont="1" applyFill="1" applyBorder="1" applyAlignment="1">
      <alignment horizontal="center"/>
    </xf>
    <xf numFmtId="0" fontId="2" fillId="7" borderId="3" xfId="0" applyFont="1" applyFill="1" applyBorder="1" applyAlignment="1">
      <alignment horizontal="center"/>
    </xf>
    <xf numFmtId="0" fontId="1" fillId="7" borderId="4" xfId="0" applyFont="1" applyFill="1" applyBorder="1" applyAlignment="1">
      <alignment horizontal="center"/>
    </xf>
    <xf numFmtId="0" fontId="1" fillId="7" borderId="0" xfId="0" applyFont="1" applyFill="1" applyBorder="1" applyAlignment="1">
      <alignment horizontal="center"/>
    </xf>
    <xf numFmtId="0" fontId="1" fillId="7" borderId="5" xfId="0" applyFont="1" applyFill="1" applyBorder="1" applyAlignment="1">
      <alignment horizontal="center"/>
    </xf>
    <xf numFmtId="0" fontId="0" fillId="7" borderId="4" xfId="0" applyFill="1" applyBorder="1"/>
    <xf numFmtId="0" fontId="0" fillId="7" borderId="0" xfId="0" applyFill="1" applyBorder="1"/>
    <xf numFmtId="0" fontId="0" fillId="7" borderId="5" xfId="0" applyFill="1" applyBorder="1"/>
    <xf numFmtId="0" fontId="0" fillId="7" borderId="6" xfId="0" applyFill="1" applyBorder="1"/>
    <xf numFmtId="0" fontId="0" fillId="7" borderId="7" xfId="0" applyFill="1" applyBorder="1"/>
    <xf numFmtId="0" fontId="0" fillId="7" borderId="8" xfId="0" applyFill="1" applyBorder="1"/>
    <xf numFmtId="0" fontId="2" fillId="6" borderId="1" xfId="0" applyFont="1" applyFill="1" applyBorder="1" applyAlignment="1">
      <alignment horizontal="center"/>
    </xf>
    <xf numFmtId="0" fontId="2" fillId="6" borderId="2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0" fontId="1" fillId="6" borderId="4" xfId="0" applyFont="1" applyFill="1" applyBorder="1" applyAlignment="1">
      <alignment horizontal="center"/>
    </xf>
    <xf numFmtId="0" fontId="1" fillId="6" borderId="0" xfId="0" applyFont="1" applyFill="1" applyBorder="1" applyAlignment="1">
      <alignment horizontal="center"/>
    </xf>
    <xf numFmtId="0" fontId="1" fillId="6" borderId="5" xfId="0" applyFont="1" applyFill="1" applyBorder="1" applyAlignment="1">
      <alignment horizontal="center"/>
    </xf>
    <xf numFmtId="0" fontId="0" fillId="6" borderId="4" xfId="0" applyFill="1" applyBorder="1"/>
    <xf numFmtId="0" fontId="0" fillId="6" borderId="0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6" borderId="8" xfId="0" applyFill="1" applyBorder="1"/>
    <xf numFmtId="0" fontId="2" fillId="8" borderId="1" xfId="0" applyFont="1" applyFill="1" applyBorder="1" applyAlignment="1">
      <alignment horizontal="center"/>
    </xf>
    <xf numFmtId="0" fontId="2" fillId="8" borderId="2" xfId="0" applyFont="1" applyFill="1" applyBorder="1" applyAlignment="1">
      <alignment horizontal="center"/>
    </xf>
    <xf numFmtId="0" fontId="2" fillId="8" borderId="3" xfId="0" applyFont="1" applyFill="1" applyBorder="1" applyAlignment="1">
      <alignment horizontal="center"/>
    </xf>
    <xf numFmtId="0" fontId="1" fillId="8" borderId="4" xfId="0" applyFont="1" applyFill="1" applyBorder="1" applyAlignment="1">
      <alignment horizontal="center"/>
    </xf>
    <xf numFmtId="0" fontId="1" fillId="8" borderId="0" xfId="0" applyFont="1" applyFill="1" applyBorder="1" applyAlignment="1">
      <alignment horizontal="center"/>
    </xf>
    <xf numFmtId="0" fontId="1" fillId="8" borderId="5" xfId="0" applyFont="1" applyFill="1" applyBorder="1" applyAlignment="1">
      <alignment horizontal="center"/>
    </xf>
    <xf numFmtId="0" fontId="0" fillId="8" borderId="4" xfId="0" applyFill="1" applyBorder="1"/>
    <xf numFmtId="0" fontId="0" fillId="8" borderId="0" xfId="0" applyFill="1" applyBorder="1"/>
    <xf numFmtId="0" fontId="0" fillId="8" borderId="5" xfId="0" applyFill="1" applyBorder="1"/>
    <xf numFmtId="0" fontId="0" fillId="8" borderId="6" xfId="0" applyFill="1" applyBorder="1"/>
    <xf numFmtId="0" fontId="0" fillId="8" borderId="7" xfId="0" applyFill="1" applyBorder="1"/>
    <xf numFmtId="0" fontId="0" fillId="8" borderId="8" xfId="0" applyFill="1" applyBorder="1"/>
    <xf numFmtId="0" fontId="2" fillId="9" borderId="1" xfId="0" applyFont="1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2" fillId="9" borderId="3" xfId="0" applyFont="1" applyFill="1" applyBorder="1" applyAlignment="1">
      <alignment horizontal="center"/>
    </xf>
    <xf numFmtId="0" fontId="1" fillId="9" borderId="4" xfId="0" applyFont="1" applyFill="1" applyBorder="1" applyAlignment="1">
      <alignment horizontal="center"/>
    </xf>
    <xf numFmtId="0" fontId="1" fillId="9" borderId="0" xfId="0" applyFont="1" applyFill="1" applyBorder="1" applyAlignment="1">
      <alignment horizontal="center"/>
    </xf>
    <xf numFmtId="0" fontId="1" fillId="9" borderId="5" xfId="0" applyFont="1" applyFill="1" applyBorder="1" applyAlignment="1">
      <alignment horizontal="center"/>
    </xf>
    <xf numFmtId="0" fontId="0" fillId="9" borderId="4" xfId="0" applyFill="1" applyBorder="1"/>
    <xf numFmtId="0" fontId="0" fillId="9" borderId="0" xfId="0" applyFill="1" applyBorder="1"/>
    <xf numFmtId="0" fontId="0" fillId="9" borderId="5" xfId="0" applyFill="1" applyBorder="1"/>
    <xf numFmtId="0" fontId="0" fillId="9" borderId="6" xfId="0" applyFill="1" applyBorder="1"/>
    <xf numFmtId="0" fontId="0" fillId="9" borderId="7" xfId="0" applyFill="1" applyBorder="1"/>
    <xf numFmtId="0" fontId="0" fillId="9" borderId="8" xfId="0" applyFill="1" applyBorder="1"/>
    <xf numFmtId="0" fontId="0" fillId="10" borderId="0" xfId="0" applyFill="1"/>
    <xf numFmtId="1" fontId="0" fillId="10" borderId="0" xfId="0" applyNumberFormat="1" applyFill="1"/>
    <xf numFmtId="14" fontId="3" fillId="3" borderId="9" xfId="0" applyNumberFormat="1" applyFont="1" applyFill="1" applyBorder="1" applyAlignment="1">
      <alignment horizontal="center" vertical="center"/>
    </xf>
    <xf numFmtId="14" fontId="3" fillId="3" borderId="10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09"/>
  <sheetViews>
    <sheetView tabSelected="1" workbookViewId="0">
      <selection activeCell="B5" sqref="B5"/>
    </sheetView>
  </sheetViews>
  <sheetFormatPr defaultColWidth="0" defaultRowHeight="15" zeroHeight="1" x14ac:dyDescent="0.25"/>
  <cols>
    <col min="1" max="1" width="11.42578125" style="83" customWidth="1"/>
    <col min="2" max="3" width="9.140625" style="83" customWidth="1"/>
    <col min="4" max="12" width="9.140625" customWidth="1"/>
    <col min="13" max="13" width="9.140625" style="2" customWidth="1"/>
    <col min="14" max="18" width="9.140625" customWidth="1"/>
    <col min="55" max="16384" width="9.140625" hidden="1"/>
  </cols>
  <sheetData>
    <row r="1" spans="1:54" ht="18.75" x14ac:dyDescent="0.3">
      <c r="A1" s="85">
        <f ca="1">TODAY()</f>
        <v>42782</v>
      </c>
      <c r="B1" s="85"/>
      <c r="D1" s="3">
        <v>940</v>
      </c>
      <c r="E1" s="4"/>
      <c r="F1" s="4"/>
      <c r="G1" s="11">
        <v>941</v>
      </c>
      <c r="H1" s="12"/>
      <c r="I1" s="13"/>
      <c r="J1" s="23">
        <v>1040</v>
      </c>
      <c r="K1" s="24"/>
      <c r="L1" s="25"/>
      <c r="M1" s="35">
        <v>1065</v>
      </c>
      <c r="N1" s="36"/>
      <c r="O1" s="37"/>
      <c r="P1" s="47">
        <v>1120</v>
      </c>
      <c r="Q1" s="48"/>
      <c r="R1" s="49"/>
      <c r="BA1" s="1">
        <v>200003</v>
      </c>
    </row>
    <row r="2" spans="1:54" ht="15.75" thickBot="1" x14ac:dyDescent="0.3">
      <c r="A2" s="86"/>
      <c r="B2" s="86"/>
      <c r="D2" s="5" t="s">
        <v>0</v>
      </c>
      <c r="E2" s="6" t="s">
        <v>1</v>
      </c>
      <c r="F2" s="6" t="s">
        <v>2</v>
      </c>
      <c r="G2" s="14" t="s">
        <v>0</v>
      </c>
      <c r="H2" s="15" t="s">
        <v>1</v>
      </c>
      <c r="I2" s="16" t="s">
        <v>2</v>
      </c>
      <c r="J2" s="26" t="s">
        <v>0</v>
      </c>
      <c r="K2" s="27" t="s">
        <v>1</v>
      </c>
      <c r="L2" s="28" t="s">
        <v>2</v>
      </c>
      <c r="M2" s="38" t="s">
        <v>0</v>
      </c>
      <c r="N2" s="39" t="s">
        <v>1</v>
      </c>
      <c r="O2" s="40" t="s">
        <v>2</v>
      </c>
      <c r="P2" s="50" t="s">
        <v>0</v>
      </c>
      <c r="Q2" s="51" t="s">
        <v>1</v>
      </c>
      <c r="R2" s="52" t="s">
        <v>2</v>
      </c>
      <c r="BA2" s="1">
        <v>200006</v>
      </c>
      <c r="BB2" s="1">
        <v>200003</v>
      </c>
    </row>
    <row r="3" spans="1:54" ht="15.75" thickTop="1" x14ac:dyDescent="0.25">
      <c r="D3" s="7">
        <f ca="1">(YEAR($A$1))-6</f>
        <v>2011</v>
      </c>
      <c r="E3" s="8"/>
      <c r="F3" s="8"/>
      <c r="G3" s="17">
        <f ca="1">VALUE(IF(OR(MONTH(A1)=1, MONTH(A1)=2,MONTH(A1)=3),YEAR(A1)&amp;"03",IF(OR(MONTH(A1)=4, MONTH(A1)=5,MONTH(A1)=6),YEAR(A1)&amp;"06",IF(OR(MONTH(A1)=7, MONTH(A1)=8,MONTH(A1)=9),YEAR(A1)&amp;"09",IF(OR(MONTH(A1)=10, MONTH(A1)=11,MONTH(A1)=12),YEAR(A1)&amp;"12")))))</f>
        <v>201703</v>
      </c>
      <c r="H3" s="18"/>
      <c r="I3" s="19"/>
      <c r="J3" s="29">
        <f ca="1">(YEAR($A$1))-6</f>
        <v>2011</v>
      </c>
      <c r="K3" s="30"/>
      <c r="L3" s="31"/>
      <c r="M3" s="41">
        <f ca="1">(YEAR($A$1))-6</f>
        <v>2011</v>
      </c>
      <c r="N3" s="42"/>
      <c r="O3" s="43"/>
      <c r="P3" s="53">
        <f ca="1">(YEAR($A$1))-6</f>
        <v>2011</v>
      </c>
      <c r="Q3" s="54"/>
      <c r="R3" s="55"/>
      <c r="BA3" s="1">
        <v>200009</v>
      </c>
      <c r="BB3" s="1">
        <v>200006</v>
      </c>
    </row>
    <row r="4" spans="1:54" x14ac:dyDescent="0.25">
      <c r="D4" s="7">
        <f ca="1">D3+1</f>
        <v>2012</v>
      </c>
      <c r="E4" s="8"/>
      <c r="F4" s="8"/>
      <c r="G4" s="17">
        <f ca="1">LOOKUP(G3,BA:BA,BB:BB)</f>
        <v>201612</v>
      </c>
      <c r="H4" s="18"/>
      <c r="I4" s="19"/>
      <c r="J4" s="29">
        <f ca="1">J3+1</f>
        <v>2012</v>
      </c>
      <c r="K4" s="30"/>
      <c r="L4" s="31"/>
      <c r="M4" s="41">
        <f ca="1">M3+1</f>
        <v>2012</v>
      </c>
      <c r="N4" s="42"/>
      <c r="O4" s="43"/>
      <c r="P4" s="53">
        <f ca="1">P3+1</f>
        <v>2012</v>
      </c>
      <c r="Q4" s="54"/>
      <c r="R4" s="55"/>
      <c r="BA4" s="1">
        <v>200012</v>
      </c>
      <c r="BB4" s="1">
        <v>200009</v>
      </c>
    </row>
    <row r="5" spans="1:54" x14ac:dyDescent="0.25">
      <c r="D5" s="7">
        <f t="shared" ref="D5:D8" ca="1" si="0">D4+1</f>
        <v>2013</v>
      </c>
      <c r="E5" s="8"/>
      <c r="F5" s="8"/>
      <c r="G5" s="17">
        <f ca="1">LOOKUP(G4,BA:BA,BB:BB)</f>
        <v>201609</v>
      </c>
      <c r="H5" s="18"/>
      <c r="I5" s="19"/>
      <c r="J5" s="29">
        <f t="shared" ref="J5:J8" ca="1" si="1">J4+1</f>
        <v>2013</v>
      </c>
      <c r="K5" s="30"/>
      <c r="L5" s="31"/>
      <c r="M5" s="41">
        <f t="shared" ref="M5:M8" ca="1" si="2">M4+1</f>
        <v>2013</v>
      </c>
      <c r="N5" s="42"/>
      <c r="O5" s="43"/>
      <c r="P5" s="53">
        <f t="shared" ref="P5:P8" ca="1" si="3">P4+1</f>
        <v>2013</v>
      </c>
      <c r="Q5" s="54"/>
      <c r="R5" s="55"/>
      <c r="BA5" s="1">
        <v>200103</v>
      </c>
      <c r="BB5" s="1">
        <v>200012</v>
      </c>
    </row>
    <row r="6" spans="1:54" x14ac:dyDescent="0.25">
      <c r="D6" s="7">
        <f t="shared" ca="1" si="0"/>
        <v>2014</v>
      </c>
      <c r="E6" s="8"/>
      <c r="F6" s="8"/>
      <c r="G6" s="17">
        <f ca="1">LOOKUP(G5,BA:BA,BB:BB)</f>
        <v>201606</v>
      </c>
      <c r="H6" s="18"/>
      <c r="I6" s="19"/>
      <c r="J6" s="29">
        <f t="shared" ca="1" si="1"/>
        <v>2014</v>
      </c>
      <c r="K6" s="30"/>
      <c r="L6" s="31"/>
      <c r="M6" s="41">
        <f t="shared" ca="1" si="2"/>
        <v>2014</v>
      </c>
      <c r="N6" s="42"/>
      <c r="O6" s="43"/>
      <c r="P6" s="53">
        <f t="shared" ca="1" si="3"/>
        <v>2014</v>
      </c>
      <c r="Q6" s="54"/>
      <c r="R6" s="55"/>
      <c r="BA6" s="1">
        <v>200106</v>
      </c>
      <c r="BB6" s="1">
        <v>200103</v>
      </c>
    </row>
    <row r="7" spans="1:54" x14ac:dyDescent="0.25">
      <c r="D7" s="7">
        <f t="shared" ca="1" si="0"/>
        <v>2015</v>
      </c>
      <c r="E7" s="8"/>
      <c r="F7" s="8"/>
      <c r="G7" s="17">
        <f ca="1">LOOKUP(G6,BA:BA,BB:BB)</f>
        <v>201603</v>
      </c>
      <c r="H7" s="18"/>
      <c r="I7" s="19"/>
      <c r="J7" s="29">
        <f t="shared" ca="1" si="1"/>
        <v>2015</v>
      </c>
      <c r="K7" s="30"/>
      <c r="L7" s="31"/>
      <c r="M7" s="41">
        <f t="shared" ca="1" si="2"/>
        <v>2015</v>
      </c>
      <c r="N7" s="42"/>
      <c r="O7" s="43"/>
      <c r="P7" s="53">
        <f t="shared" ca="1" si="3"/>
        <v>2015</v>
      </c>
      <c r="Q7" s="54"/>
      <c r="R7" s="55"/>
      <c r="BA7" s="1">
        <v>200109</v>
      </c>
      <c r="BB7" s="1">
        <v>200106</v>
      </c>
    </row>
    <row r="8" spans="1:54" ht="15.75" thickBot="1" x14ac:dyDescent="0.3">
      <c r="D8" s="9">
        <f t="shared" ca="1" si="0"/>
        <v>2016</v>
      </c>
      <c r="E8" s="10"/>
      <c r="F8" s="10"/>
      <c r="G8" s="17">
        <f ca="1">LOOKUP(G7,BA:BA,BB:BB)</f>
        <v>201512</v>
      </c>
      <c r="H8" s="18"/>
      <c r="I8" s="19"/>
      <c r="J8" s="32">
        <f t="shared" ca="1" si="1"/>
        <v>2016</v>
      </c>
      <c r="K8" s="33"/>
      <c r="L8" s="34"/>
      <c r="M8" s="44">
        <f t="shared" ca="1" si="2"/>
        <v>2016</v>
      </c>
      <c r="N8" s="45"/>
      <c r="O8" s="46"/>
      <c r="P8" s="56">
        <f t="shared" ca="1" si="3"/>
        <v>2016</v>
      </c>
      <c r="Q8" s="57"/>
      <c r="R8" s="58"/>
      <c r="BA8" s="1">
        <v>200112</v>
      </c>
      <c r="BB8" s="1">
        <v>200109</v>
      </c>
    </row>
    <row r="9" spans="1:54" ht="15.75" thickBot="1" x14ac:dyDescent="0.3">
      <c r="D9" s="83"/>
      <c r="E9" s="83"/>
      <c r="F9" s="83"/>
      <c r="G9" s="17">
        <f ca="1">LOOKUP(G8,BA:BA,BB:BB)</f>
        <v>201509</v>
      </c>
      <c r="H9" s="18"/>
      <c r="I9" s="19"/>
      <c r="J9" s="83"/>
      <c r="K9" s="83"/>
      <c r="L9" s="83"/>
      <c r="M9" s="84"/>
      <c r="N9" s="83"/>
      <c r="O9" s="83"/>
      <c r="P9" s="83"/>
      <c r="Q9" s="83"/>
      <c r="R9" s="83"/>
      <c r="BA9" s="1">
        <v>200203</v>
      </c>
      <c r="BB9" s="1">
        <v>200112</v>
      </c>
    </row>
    <row r="10" spans="1:54" ht="15.75" customHeight="1" x14ac:dyDescent="0.3">
      <c r="D10" s="83"/>
      <c r="E10" s="83"/>
      <c r="F10" s="83"/>
      <c r="G10" s="17">
        <f ca="1">LOOKUP(G9,BA:BA,BB:BB)</f>
        <v>201506</v>
      </c>
      <c r="H10" s="18"/>
      <c r="I10" s="19"/>
      <c r="J10" s="59">
        <v>990</v>
      </c>
      <c r="K10" s="60"/>
      <c r="L10" s="61"/>
      <c r="M10" s="71">
        <v>2290</v>
      </c>
      <c r="N10" s="72"/>
      <c r="O10" s="73"/>
      <c r="P10" s="83"/>
      <c r="Q10" s="83"/>
      <c r="R10" s="83"/>
      <c r="BA10" s="1">
        <v>200206</v>
      </c>
      <c r="BB10" s="1">
        <v>200203</v>
      </c>
    </row>
    <row r="11" spans="1:54" x14ac:dyDescent="0.25">
      <c r="D11" s="83"/>
      <c r="E11" s="83"/>
      <c r="F11" s="83"/>
      <c r="G11" s="17">
        <f ca="1">LOOKUP(G10,BA:BA,BB:BB)</f>
        <v>201503</v>
      </c>
      <c r="H11" s="18"/>
      <c r="I11" s="19"/>
      <c r="J11" s="62" t="s">
        <v>0</v>
      </c>
      <c r="K11" s="63" t="s">
        <v>1</v>
      </c>
      <c r="L11" s="64" t="s">
        <v>2</v>
      </c>
      <c r="M11" s="74" t="s">
        <v>0</v>
      </c>
      <c r="N11" s="75" t="s">
        <v>1</v>
      </c>
      <c r="O11" s="76" t="s">
        <v>2</v>
      </c>
      <c r="P11" s="83"/>
      <c r="Q11" s="83"/>
      <c r="R11" s="83"/>
      <c r="BA11" s="1">
        <v>200209</v>
      </c>
      <c r="BB11" s="1">
        <v>200206</v>
      </c>
    </row>
    <row r="12" spans="1:54" x14ac:dyDescent="0.25">
      <c r="D12" s="83"/>
      <c r="E12" s="83"/>
      <c r="F12" s="83"/>
      <c r="G12" s="17">
        <f ca="1">LOOKUP(G11,BA:BA,BB:BB)</f>
        <v>201412</v>
      </c>
      <c r="H12" s="18"/>
      <c r="I12" s="19"/>
      <c r="J12" s="65">
        <f ca="1">(YEAR($A$1))-6</f>
        <v>2011</v>
      </c>
      <c r="K12" s="66"/>
      <c r="L12" s="67"/>
      <c r="M12" s="77">
        <f ca="1">(YEAR($A$1))-6</f>
        <v>2011</v>
      </c>
      <c r="N12" s="78"/>
      <c r="O12" s="79"/>
      <c r="P12" s="83"/>
      <c r="Q12" s="83"/>
      <c r="R12" s="83"/>
      <c r="BA12" s="1">
        <v>200212</v>
      </c>
      <c r="BB12" s="1">
        <v>200209</v>
      </c>
    </row>
    <row r="13" spans="1:54" x14ac:dyDescent="0.25">
      <c r="D13" s="83"/>
      <c r="E13" s="83"/>
      <c r="F13" s="83"/>
      <c r="G13" s="17">
        <f ca="1">LOOKUP(G12,BA:BA,BB:BB)</f>
        <v>201409</v>
      </c>
      <c r="H13" s="18"/>
      <c r="I13" s="19"/>
      <c r="J13" s="65">
        <f ca="1">J12+1</f>
        <v>2012</v>
      </c>
      <c r="K13" s="66"/>
      <c r="L13" s="67"/>
      <c r="M13" s="77">
        <f ca="1">M12+1</f>
        <v>2012</v>
      </c>
      <c r="N13" s="78"/>
      <c r="O13" s="79"/>
      <c r="P13" s="83"/>
      <c r="Q13" s="83"/>
      <c r="R13" s="83"/>
      <c r="BA13" s="1">
        <v>200303</v>
      </c>
      <c r="BB13" s="1">
        <v>200212</v>
      </c>
    </row>
    <row r="14" spans="1:54" x14ac:dyDescent="0.25">
      <c r="D14" s="83"/>
      <c r="E14" s="83"/>
      <c r="F14" s="83"/>
      <c r="G14" s="17">
        <f ca="1">LOOKUP(G13,BA:BA,BB:BB)</f>
        <v>201406</v>
      </c>
      <c r="H14" s="18"/>
      <c r="I14" s="19"/>
      <c r="J14" s="65">
        <f t="shared" ref="J14:J17" ca="1" si="4">J13+1</f>
        <v>2013</v>
      </c>
      <c r="K14" s="66"/>
      <c r="L14" s="67"/>
      <c r="M14" s="77">
        <f t="shared" ref="M14:M17" ca="1" si="5">M13+1</f>
        <v>2013</v>
      </c>
      <c r="N14" s="78"/>
      <c r="O14" s="79"/>
      <c r="P14" s="83"/>
      <c r="Q14" s="83"/>
      <c r="R14" s="83"/>
      <c r="BA14" s="1">
        <v>200306</v>
      </c>
      <c r="BB14" s="1">
        <v>200303</v>
      </c>
    </row>
    <row r="15" spans="1:54" x14ac:dyDescent="0.25">
      <c r="D15" s="83"/>
      <c r="E15" s="83"/>
      <c r="F15" s="83"/>
      <c r="G15" s="17">
        <f ca="1">LOOKUP(G14,BA:BA,BB:BB)</f>
        <v>201403</v>
      </c>
      <c r="H15" s="18"/>
      <c r="I15" s="19"/>
      <c r="J15" s="65">
        <f t="shared" ca="1" si="4"/>
        <v>2014</v>
      </c>
      <c r="K15" s="66"/>
      <c r="L15" s="67"/>
      <c r="M15" s="77">
        <f t="shared" ca="1" si="5"/>
        <v>2014</v>
      </c>
      <c r="N15" s="78"/>
      <c r="O15" s="79"/>
      <c r="P15" s="83"/>
      <c r="Q15" s="83"/>
      <c r="R15" s="83"/>
      <c r="BA15" s="1">
        <v>200309</v>
      </c>
      <c r="BB15" s="1">
        <v>200306</v>
      </c>
    </row>
    <row r="16" spans="1:54" x14ac:dyDescent="0.25">
      <c r="D16" s="83"/>
      <c r="E16" s="83"/>
      <c r="F16" s="83"/>
      <c r="G16" s="17">
        <f ca="1">LOOKUP(G15,BA:BA,BB:BB)</f>
        <v>201312</v>
      </c>
      <c r="H16" s="18"/>
      <c r="I16" s="19"/>
      <c r="J16" s="65">
        <f t="shared" ca="1" si="4"/>
        <v>2015</v>
      </c>
      <c r="K16" s="66"/>
      <c r="L16" s="67"/>
      <c r="M16" s="77">
        <f t="shared" ca="1" si="5"/>
        <v>2015</v>
      </c>
      <c r="N16" s="78"/>
      <c r="O16" s="79"/>
      <c r="P16" s="83"/>
      <c r="Q16" s="83"/>
      <c r="R16" s="83"/>
      <c r="BA16" s="1">
        <v>200312</v>
      </c>
      <c r="BB16" s="1">
        <v>200309</v>
      </c>
    </row>
    <row r="17" spans="4:54" ht="15.75" thickBot="1" x14ac:dyDescent="0.3">
      <c r="D17" s="83"/>
      <c r="E17" s="83"/>
      <c r="F17" s="83"/>
      <c r="G17" s="17">
        <f ca="1">LOOKUP(G16,BA:BA,BB:BB)</f>
        <v>201309</v>
      </c>
      <c r="H17" s="18"/>
      <c r="I17" s="19"/>
      <c r="J17" s="68">
        <f t="shared" ca="1" si="4"/>
        <v>2016</v>
      </c>
      <c r="K17" s="69"/>
      <c r="L17" s="70"/>
      <c r="M17" s="80">
        <f t="shared" ca="1" si="5"/>
        <v>2016</v>
      </c>
      <c r="N17" s="81"/>
      <c r="O17" s="82"/>
      <c r="P17" s="83"/>
      <c r="Q17" s="83"/>
      <c r="R17" s="83"/>
      <c r="BA17" s="1">
        <v>200403</v>
      </c>
      <c r="BB17" s="1">
        <v>200312</v>
      </c>
    </row>
    <row r="18" spans="4:54" x14ac:dyDescent="0.25">
      <c r="D18" s="83"/>
      <c r="E18" s="83"/>
      <c r="F18" s="83"/>
      <c r="G18" s="17">
        <f ca="1">LOOKUP(G17,BA:BA,BB:BB)</f>
        <v>201306</v>
      </c>
      <c r="H18" s="18"/>
      <c r="I18" s="19"/>
      <c r="J18" s="83"/>
      <c r="K18" s="83"/>
      <c r="L18" s="83"/>
      <c r="M18" s="84"/>
      <c r="N18" s="83"/>
      <c r="O18" s="83"/>
      <c r="P18" s="83"/>
      <c r="Q18" s="83"/>
      <c r="R18" s="83"/>
      <c r="BA18" s="1">
        <v>200406</v>
      </c>
      <c r="BB18" s="1">
        <v>200403</v>
      </c>
    </row>
    <row r="19" spans="4:54" x14ac:dyDescent="0.25">
      <c r="D19" s="83"/>
      <c r="E19" s="83"/>
      <c r="F19" s="83"/>
      <c r="G19" s="17">
        <f ca="1">LOOKUP(G18,BA:BA,BB:BB)</f>
        <v>201303</v>
      </c>
      <c r="H19" s="18"/>
      <c r="I19" s="19"/>
      <c r="J19" s="83"/>
      <c r="K19" s="83"/>
      <c r="L19" s="83"/>
      <c r="M19" s="84"/>
      <c r="N19" s="83"/>
      <c r="O19" s="83"/>
      <c r="P19" s="83"/>
      <c r="Q19" s="83"/>
      <c r="R19" s="83"/>
      <c r="BA19" s="1">
        <v>200409</v>
      </c>
      <c r="BB19" s="1">
        <v>200406</v>
      </c>
    </row>
    <row r="20" spans="4:54" x14ac:dyDescent="0.25">
      <c r="D20" s="83"/>
      <c r="E20" s="83"/>
      <c r="F20" s="83"/>
      <c r="G20" s="17">
        <f ca="1">LOOKUP(G19,BA:BA,BB:BB)</f>
        <v>201212</v>
      </c>
      <c r="H20" s="18"/>
      <c r="I20" s="19"/>
      <c r="J20" s="83"/>
      <c r="K20" s="83"/>
      <c r="L20" s="83"/>
      <c r="M20" s="84"/>
      <c r="N20" s="83"/>
      <c r="O20" s="83"/>
      <c r="P20" s="83"/>
      <c r="Q20" s="83"/>
      <c r="R20" s="83"/>
      <c r="BA20" s="1">
        <v>200412</v>
      </c>
      <c r="BB20" s="1">
        <v>200409</v>
      </c>
    </row>
    <row r="21" spans="4:54" x14ac:dyDescent="0.25">
      <c r="D21" s="83"/>
      <c r="E21" s="83"/>
      <c r="F21" s="83"/>
      <c r="G21" s="17">
        <f ca="1">LOOKUP(G20,BA:BA,BB:BB)</f>
        <v>201209</v>
      </c>
      <c r="H21" s="18"/>
      <c r="I21" s="19"/>
      <c r="J21" s="83"/>
      <c r="K21" s="83"/>
      <c r="L21" s="83"/>
      <c r="M21" s="84"/>
      <c r="N21" s="83"/>
      <c r="O21" s="83"/>
      <c r="P21" s="83"/>
      <c r="Q21" s="83"/>
      <c r="R21" s="83"/>
      <c r="BA21" s="1">
        <v>200503</v>
      </c>
      <c r="BB21" s="1">
        <v>200412</v>
      </c>
    </row>
    <row r="22" spans="4:54" x14ac:dyDescent="0.25">
      <c r="D22" s="83"/>
      <c r="E22" s="83"/>
      <c r="F22" s="83"/>
      <c r="G22" s="17">
        <f ca="1">LOOKUP(G21,BA:BA,BB:BB)</f>
        <v>201206</v>
      </c>
      <c r="H22" s="18"/>
      <c r="I22" s="19"/>
      <c r="J22" s="83"/>
      <c r="K22" s="83"/>
      <c r="L22" s="83"/>
      <c r="M22" s="84"/>
      <c r="N22" s="83"/>
      <c r="O22" s="83"/>
      <c r="P22" s="83"/>
      <c r="Q22" s="83"/>
      <c r="R22" s="83"/>
      <c r="BA22" s="1">
        <v>200506</v>
      </c>
      <c r="BB22" s="1">
        <v>200503</v>
      </c>
    </row>
    <row r="23" spans="4:54" x14ac:dyDescent="0.25">
      <c r="D23" s="83"/>
      <c r="E23" s="83"/>
      <c r="F23" s="83"/>
      <c r="G23" s="17">
        <f ca="1">LOOKUP(G22,BA:BA,BB:BB)</f>
        <v>201203</v>
      </c>
      <c r="H23" s="18"/>
      <c r="I23" s="19"/>
      <c r="J23" s="83"/>
      <c r="K23" s="83"/>
      <c r="L23" s="83"/>
      <c r="M23" s="84"/>
      <c r="N23" s="83"/>
      <c r="O23" s="83"/>
      <c r="P23" s="83"/>
      <c r="Q23" s="83"/>
      <c r="R23" s="83"/>
      <c r="BA23" s="1">
        <v>200509</v>
      </c>
      <c r="BB23" s="1">
        <v>200506</v>
      </c>
    </row>
    <row r="24" spans="4:54" x14ac:dyDescent="0.25">
      <c r="D24" s="83"/>
      <c r="E24" s="83"/>
      <c r="F24" s="83"/>
      <c r="G24" s="17">
        <f ca="1">LOOKUP(G23,BA:BA,BB:BB)</f>
        <v>201112</v>
      </c>
      <c r="H24" s="18"/>
      <c r="I24" s="19"/>
      <c r="J24" s="83"/>
      <c r="K24" s="83"/>
      <c r="L24" s="83"/>
      <c r="M24" s="84"/>
      <c r="N24" s="83"/>
      <c r="O24" s="83"/>
      <c r="P24" s="83"/>
      <c r="Q24" s="83"/>
      <c r="R24" s="83"/>
      <c r="BA24" s="1">
        <v>200512</v>
      </c>
      <c r="BB24" s="1">
        <v>200509</v>
      </c>
    </row>
    <row r="25" spans="4:54" x14ac:dyDescent="0.25">
      <c r="D25" s="83"/>
      <c r="E25" s="83"/>
      <c r="F25" s="83"/>
      <c r="G25" s="17">
        <f ca="1">LOOKUP(G24,BA:BA,BB:BB)</f>
        <v>201109</v>
      </c>
      <c r="H25" s="18"/>
      <c r="I25" s="19"/>
      <c r="J25" s="83"/>
      <c r="K25" s="83"/>
      <c r="L25" s="83"/>
      <c r="M25" s="84"/>
      <c r="N25" s="83"/>
      <c r="O25" s="83"/>
      <c r="P25" s="83"/>
      <c r="Q25" s="83"/>
      <c r="R25" s="83"/>
      <c r="BA25" s="1">
        <v>200603</v>
      </c>
      <c r="BB25" s="1">
        <v>200512</v>
      </c>
    </row>
    <row r="26" spans="4:54" x14ac:dyDescent="0.25">
      <c r="D26" s="83"/>
      <c r="E26" s="83"/>
      <c r="F26" s="83"/>
      <c r="G26" s="17">
        <f ca="1">LOOKUP(G25,BA:BA,BB:BB)</f>
        <v>201106</v>
      </c>
      <c r="H26" s="18"/>
      <c r="I26" s="19"/>
      <c r="J26" s="83"/>
      <c r="K26" s="83"/>
      <c r="L26" s="83"/>
      <c r="M26" s="84"/>
      <c r="N26" s="83"/>
      <c r="O26" s="83"/>
      <c r="P26" s="83"/>
      <c r="Q26" s="83"/>
      <c r="R26" s="83"/>
      <c r="BA26" s="1">
        <v>200606</v>
      </c>
      <c r="BB26" s="1">
        <v>200603</v>
      </c>
    </row>
    <row r="27" spans="4:54" ht="15.75" thickBot="1" x14ac:dyDescent="0.3">
      <c r="D27" s="83"/>
      <c r="E27" s="83"/>
      <c r="F27" s="83"/>
      <c r="G27" s="20">
        <f ca="1">LOOKUP(G26,BA:BA,BB:BB)</f>
        <v>201103</v>
      </c>
      <c r="H27" s="21"/>
      <c r="I27" s="22"/>
      <c r="J27" s="83"/>
      <c r="K27" s="83"/>
      <c r="L27" s="83"/>
      <c r="M27" s="84"/>
      <c r="N27" s="83"/>
      <c r="O27" s="83"/>
      <c r="P27" s="83"/>
      <c r="Q27" s="83"/>
      <c r="R27" s="83"/>
      <c r="BA27" s="1">
        <v>200609</v>
      </c>
      <c r="BB27" s="1">
        <v>200606</v>
      </c>
    </row>
    <row r="28" spans="4:54" hidden="1" x14ac:dyDescent="0.25">
      <c r="BA28" s="1">
        <v>200612</v>
      </c>
      <c r="BB28" s="1">
        <v>200609</v>
      </c>
    </row>
    <row r="29" spans="4:54" hidden="1" x14ac:dyDescent="0.25">
      <c r="BA29" s="1">
        <v>200703</v>
      </c>
      <c r="BB29" s="1">
        <v>200612</v>
      </c>
    </row>
    <row r="30" spans="4:54" hidden="1" x14ac:dyDescent="0.25">
      <c r="BA30" s="1">
        <v>200706</v>
      </c>
      <c r="BB30" s="1">
        <v>200703</v>
      </c>
    </row>
    <row r="31" spans="4:54" hidden="1" x14ac:dyDescent="0.25">
      <c r="BA31" s="1">
        <v>200709</v>
      </c>
      <c r="BB31" s="1">
        <v>200706</v>
      </c>
    </row>
    <row r="32" spans="4:54" hidden="1" x14ac:dyDescent="0.25">
      <c r="BA32" s="1">
        <v>200712</v>
      </c>
      <c r="BB32" s="1">
        <v>200709</v>
      </c>
    </row>
    <row r="33" spans="53:54" hidden="1" x14ac:dyDescent="0.25">
      <c r="BA33" s="1">
        <v>200803</v>
      </c>
      <c r="BB33" s="1">
        <v>200712</v>
      </c>
    </row>
    <row r="34" spans="53:54" hidden="1" x14ac:dyDescent="0.25">
      <c r="BA34" s="1">
        <v>200806</v>
      </c>
      <c r="BB34" s="1">
        <v>200803</v>
      </c>
    </row>
    <row r="35" spans="53:54" hidden="1" x14ac:dyDescent="0.25">
      <c r="BA35" s="1">
        <v>200809</v>
      </c>
      <c r="BB35" s="1">
        <v>200806</v>
      </c>
    </row>
    <row r="36" spans="53:54" hidden="1" x14ac:dyDescent="0.25">
      <c r="BA36" s="1">
        <v>200812</v>
      </c>
      <c r="BB36" s="1">
        <v>200809</v>
      </c>
    </row>
    <row r="37" spans="53:54" hidden="1" x14ac:dyDescent="0.25">
      <c r="BA37" s="1">
        <v>200903</v>
      </c>
      <c r="BB37" s="1">
        <v>200812</v>
      </c>
    </row>
    <row r="38" spans="53:54" hidden="1" x14ac:dyDescent="0.25">
      <c r="BA38" s="1">
        <v>200906</v>
      </c>
      <c r="BB38" s="1">
        <v>200903</v>
      </c>
    </row>
    <row r="39" spans="53:54" hidden="1" x14ac:dyDescent="0.25">
      <c r="BA39" s="1">
        <v>200909</v>
      </c>
      <c r="BB39" s="1">
        <v>200906</v>
      </c>
    </row>
    <row r="40" spans="53:54" hidden="1" x14ac:dyDescent="0.25">
      <c r="BA40" s="1">
        <v>200912</v>
      </c>
      <c r="BB40" s="1">
        <v>200909</v>
      </c>
    </row>
    <row r="41" spans="53:54" hidden="1" x14ac:dyDescent="0.25">
      <c r="BA41" s="1">
        <v>201003</v>
      </c>
      <c r="BB41" s="1">
        <v>200912</v>
      </c>
    </row>
    <row r="42" spans="53:54" hidden="1" x14ac:dyDescent="0.25">
      <c r="BA42" s="1">
        <v>201006</v>
      </c>
      <c r="BB42" s="1">
        <v>201003</v>
      </c>
    </row>
    <row r="43" spans="53:54" hidden="1" x14ac:dyDescent="0.25">
      <c r="BA43" s="1">
        <v>201009</v>
      </c>
      <c r="BB43" s="1">
        <v>201006</v>
      </c>
    </row>
    <row r="44" spans="53:54" hidden="1" x14ac:dyDescent="0.25">
      <c r="BA44" s="1">
        <v>201012</v>
      </c>
      <c r="BB44" s="1">
        <v>201009</v>
      </c>
    </row>
    <row r="45" spans="53:54" hidden="1" x14ac:dyDescent="0.25">
      <c r="BA45" s="1">
        <v>201103</v>
      </c>
      <c r="BB45" s="1">
        <v>201012</v>
      </c>
    </row>
    <row r="46" spans="53:54" hidden="1" x14ac:dyDescent="0.25">
      <c r="BA46" s="1">
        <v>201106</v>
      </c>
      <c r="BB46" s="1">
        <v>201103</v>
      </c>
    </row>
    <row r="47" spans="53:54" hidden="1" x14ac:dyDescent="0.25">
      <c r="BA47" s="1">
        <v>201109</v>
      </c>
      <c r="BB47" s="1">
        <v>201106</v>
      </c>
    </row>
    <row r="48" spans="53:54" hidden="1" x14ac:dyDescent="0.25">
      <c r="BA48" s="1">
        <v>201112</v>
      </c>
      <c r="BB48" s="1">
        <v>201109</v>
      </c>
    </row>
    <row r="49" spans="53:54" hidden="1" x14ac:dyDescent="0.25">
      <c r="BA49" s="1">
        <v>201203</v>
      </c>
      <c r="BB49" s="1">
        <v>201112</v>
      </c>
    </row>
    <row r="50" spans="53:54" hidden="1" x14ac:dyDescent="0.25">
      <c r="BA50" s="1">
        <v>201206</v>
      </c>
      <c r="BB50" s="1">
        <v>201203</v>
      </c>
    </row>
    <row r="51" spans="53:54" hidden="1" x14ac:dyDescent="0.25">
      <c r="BA51" s="1">
        <v>201209</v>
      </c>
      <c r="BB51" s="1">
        <v>201206</v>
      </c>
    </row>
    <row r="52" spans="53:54" hidden="1" x14ac:dyDescent="0.25">
      <c r="BA52" s="1">
        <v>201212</v>
      </c>
      <c r="BB52" s="1">
        <v>201209</v>
      </c>
    </row>
    <row r="53" spans="53:54" hidden="1" x14ac:dyDescent="0.25">
      <c r="BA53" s="1">
        <v>201303</v>
      </c>
      <c r="BB53" s="1">
        <v>201212</v>
      </c>
    </row>
    <row r="54" spans="53:54" hidden="1" x14ac:dyDescent="0.25">
      <c r="BA54" s="1">
        <v>201306</v>
      </c>
      <c r="BB54" s="1">
        <v>201303</v>
      </c>
    </row>
    <row r="55" spans="53:54" hidden="1" x14ac:dyDescent="0.25">
      <c r="BA55" s="1">
        <v>201309</v>
      </c>
      <c r="BB55" s="1">
        <v>201306</v>
      </c>
    </row>
    <row r="56" spans="53:54" hidden="1" x14ac:dyDescent="0.25">
      <c r="BA56" s="1">
        <v>201312</v>
      </c>
      <c r="BB56" s="1">
        <v>201309</v>
      </c>
    </row>
    <row r="57" spans="53:54" hidden="1" x14ac:dyDescent="0.25">
      <c r="BA57" s="1">
        <v>201403</v>
      </c>
      <c r="BB57" s="1">
        <v>201312</v>
      </c>
    </row>
    <row r="58" spans="53:54" hidden="1" x14ac:dyDescent="0.25">
      <c r="BA58" s="1">
        <v>201406</v>
      </c>
      <c r="BB58" s="1">
        <v>201403</v>
      </c>
    </row>
    <row r="59" spans="53:54" hidden="1" x14ac:dyDescent="0.25">
      <c r="BA59" s="1">
        <v>201409</v>
      </c>
      <c r="BB59" s="1">
        <v>201406</v>
      </c>
    </row>
    <row r="60" spans="53:54" hidden="1" x14ac:dyDescent="0.25">
      <c r="BA60" s="1">
        <v>201412</v>
      </c>
      <c r="BB60" s="1">
        <v>201409</v>
      </c>
    </row>
    <row r="61" spans="53:54" hidden="1" x14ac:dyDescent="0.25">
      <c r="BA61" s="1">
        <v>201503</v>
      </c>
      <c r="BB61" s="1">
        <v>201412</v>
      </c>
    </row>
    <row r="62" spans="53:54" hidden="1" x14ac:dyDescent="0.25">
      <c r="BA62" s="1">
        <v>201506</v>
      </c>
      <c r="BB62" s="1">
        <v>201503</v>
      </c>
    </row>
    <row r="63" spans="53:54" hidden="1" x14ac:dyDescent="0.25">
      <c r="BA63" s="1">
        <v>201509</v>
      </c>
      <c r="BB63" s="1">
        <v>201506</v>
      </c>
    </row>
    <row r="64" spans="53:54" hidden="1" x14ac:dyDescent="0.25">
      <c r="BA64" s="1">
        <v>201512</v>
      </c>
      <c r="BB64" s="1">
        <v>201509</v>
      </c>
    </row>
    <row r="65" spans="53:54" hidden="1" x14ac:dyDescent="0.25">
      <c r="BA65" s="1">
        <v>201603</v>
      </c>
      <c r="BB65" s="1">
        <v>201512</v>
      </c>
    </row>
    <row r="66" spans="53:54" hidden="1" x14ac:dyDescent="0.25">
      <c r="BA66" s="1">
        <v>201606</v>
      </c>
      <c r="BB66" s="1">
        <v>201603</v>
      </c>
    </row>
    <row r="67" spans="53:54" hidden="1" x14ac:dyDescent="0.25">
      <c r="BA67" s="1">
        <v>201609</v>
      </c>
      <c r="BB67" s="1">
        <v>201606</v>
      </c>
    </row>
    <row r="68" spans="53:54" hidden="1" x14ac:dyDescent="0.25">
      <c r="BA68" s="1">
        <v>201612</v>
      </c>
      <c r="BB68" s="1">
        <v>201609</v>
      </c>
    </row>
    <row r="69" spans="53:54" hidden="1" x14ac:dyDescent="0.25">
      <c r="BA69" s="1">
        <v>201703</v>
      </c>
      <c r="BB69" s="1">
        <v>201612</v>
      </c>
    </row>
    <row r="70" spans="53:54" hidden="1" x14ac:dyDescent="0.25">
      <c r="BA70" s="1">
        <v>201706</v>
      </c>
      <c r="BB70" s="1">
        <v>201703</v>
      </c>
    </row>
    <row r="71" spans="53:54" hidden="1" x14ac:dyDescent="0.25">
      <c r="BA71" s="1">
        <v>201709</v>
      </c>
      <c r="BB71" s="1">
        <v>201706</v>
      </c>
    </row>
    <row r="72" spans="53:54" hidden="1" x14ac:dyDescent="0.25">
      <c r="BA72" s="1">
        <v>201712</v>
      </c>
      <c r="BB72" s="1">
        <v>201709</v>
      </c>
    </row>
    <row r="73" spans="53:54" hidden="1" x14ac:dyDescent="0.25">
      <c r="BA73" s="1">
        <v>201803</v>
      </c>
      <c r="BB73" s="1">
        <v>201712</v>
      </c>
    </row>
    <row r="74" spans="53:54" hidden="1" x14ac:dyDescent="0.25">
      <c r="BA74" s="1">
        <v>201806</v>
      </c>
      <c r="BB74" s="1">
        <v>201803</v>
      </c>
    </row>
    <row r="75" spans="53:54" hidden="1" x14ac:dyDescent="0.25">
      <c r="BA75" s="1">
        <v>201809</v>
      </c>
      <c r="BB75" s="1">
        <v>201806</v>
      </c>
    </row>
    <row r="76" spans="53:54" hidden="1" x14ac:dyDescent="0.25">
      <c r="BA76" s="1">
        <v>201812</v>
      </c>
      <c r="BB76" s="1">
        <v>201809</v>
      </c>
    </row>
    <row r="77" spans="53:54" hidden="1" x14ac:dyDescent="0.25">
      <c r="BA77" s="1">
        <v>201903</v>
      </c>
      <c r="BB77" s="1">
        <v>201812</v>
      </c>
    </row>
    <row r="78" spans="53:54" hidden="1" x14ac:dyDescent="0.25">
      <c r="BA78" s="1">
        <v>201906</v>
      </c>
      <c r="BB78" s="1">
        <v>201903</v>
      </c>
    </row>
    <row r="79" spans="53:54" hidden="1" x14ac:dyDescent="0.25">
      <c r="BA79" s="1">
        <v>201909</v>
      </c>
      <c r="BB79" s="1">
        <v>201906</v>
      </c>
    </row>
    <row r="80" spans="53:54" hidden="1" x14ac:dyDescent="0.25">
      <c r="BA80" s="1">
        <v>201912</v>
      </c>
      <c r="BB80" s="1">
        <v>201909</v>
      </c>
    </row>
    <row r="81" spans="53:54" hidden="1" x14ac:dyDescent="0.25">
      <c r="BA81" s="1">
        <v>202003</v>
      </c>
      <c r="BB81" s="1">
        <v>201912</v>
      </c>
    </row>
    <row r="82" spans="53:54" hidden="1" x14ac:dyDescent="0.25">
      <c r="BA82" s="1">
        <v>202006</v>
      </c>
      <c r="BB82" s="1">
        <v>202003</v>
      </c>
    </row>
    <row r="83" spans="53:54" hidden="1" x14ac:dyDescent="0.25">
      <c r="BA83" s="1">
        <v>202009</v>
      </c>
      <c r="BB83" s="1">
        <v>202006</v>
      </c>
    </row>
    <row r="84" spans="53:54" hidden="1" x14ac:dyDescent="0.25">
      <c r="BA84" s="1">
        <v>202012</v>
      </c>
      <c r="BB84" s="1">
        <v>202009</v>
      </c>
    </row>
    <row r="85" spans="53:54" hidden="1" x14ac:dyDescent="0.25">
      <c r="BA85" s="1">
        <v>202103</v>
      </c>
      <c r="BB85" s="1">
        <v>202012</v>
      </c>
    </row>
    <row r="86" spans="53:54" hidden="1" x14ac:dyDescent="0.25">
      <c r="BA86" s="1">
        <v>202106</v>
      </c>
      <c r="BB86" s="1">
        <v>202103</v>
      </c>
    </row>
    <row r="87" spans="53:54" hidden="1" x14ac:dyDescent="0.25">
      <c r="BA87" s="1">
        <v>202109</v>
      </c>
      <c r="BB87" s="1">
        <v>202106</v>
      </c>
    </row>
    <row r="88" spans="53:54" hidden="1" x14ac:dyDescent="0.25">
      <c r="BA88" s="1">
        <v>202112</v>
      </c>
      <c r="BB88" s="1">
        <v>202109</v>
      </c>
    </row>
    <row r="89" spans="53:54" hidden="1" x14ac:dyDescent="0.25">
      <c r="BA89" s="1">
        <v>202203</v>
      </c>
      <c r="BB89" s="1">
        <v>202112</v>
      </c>
    </row>
    <row r="90" spans="53:54" hidden="1" x14ac:dyDescent="0.25">
      <c r="BA90" s="1">
        <v>202206</v>
      </c>
      <c r="BB90" s="1">
        <v>202203</v>
      </c>
    </row>
    <row r="91" spans="53:54" hidden="1" x14ac:dyDescent="0.25">
      <c r="BA91" s="1">
        <v>202209</v>
      </c>
      <c r="BB91" s="1">
        <v>202206</v>
      </c>
    </row>
    <row r="92" spans="53:54" hidden="1" x14ac:dyDescent="0.25">
      <c r="BA92" s="1">
        <v>202212</v>
      </c>
      <c r="BB92" s="1">
        <v>202209</v>
      </c>
    </row>
    <row r="93" spans="53:54" hidden="1" x14ac:dyDescent="0.25">
      <c r="BA93" s="1">
        <v>202303</v>
      </c>
      <c r="BB93" s="1">
        <v>202212</v>
      </c>
    </row>
    <row r="94" spans="53:54" hidden="1" x14ac:dyDescent="0.25">
      <c r="BA94" s="1">
        <v>202306</v>
      </c>
      <c r="BB94" s="1">
        <v>202303</v>
      </c>
    </row>
    <row r="95" spans="53:54" hidden="1" x14ac:dyDescent="0.25">
      <c r="BA95" s="1">
        <v>202309</v>
      </c>
      <c r="BB95" s="1">
        <v>202306</v>
      </c>
    </row>
    <row r="96" spans="53:54" hidden="1" x14ac:dyDescent="0.25">
      <c r="BA96" s="1">
        <v>202312</v>
      </c>
      <c r="BB96" s="1">
        <v>202309</v>
      </c>
    </row>
    <row r="97" spans="53:54" hidden="1" x14ac:dyDescent="0.25">
      <c r="BA97" s="1">
        <v>202403</v>
      </c>
      <c r="BB97" s="1">
        <v>202312</v>
      </c>
    </row>
    <row r="98" spans="53:54" hidden="1" x14ac:dyDescent="0.25">
      <c r="BA98" s="1">
        <v>202406</v>
      </c>
      <c r="BB98" s="1">
        <v>202403</v>
      </c>
    </row>
    <row r="99" spans="53:54" hidden="1" x14ac:dyDescent="0.25">
      <c r="BA99" s="1">
        <v>202409</v>
      </c>
      <c r="BB99" s="1">
        <v>202406</v>
      </c>
    </row>
    <row r="100" spans="53:54" hidden="1" x14ac:dyDescent="0.25">
      <c r="BA100" s="1">
        <v>202412</v>
      </c>
      <c r="BB100" s="1">
        <v>202409</v>
      </c>
    </row>
    <row r="101" spans="53:54" hidden="1" x14ac:dyDescent="0.25">
      <c r="BA101" s="1">
        <v>202503</v>
      </c>
      <c r="BB101" s="1">
        <v>202412</v>
      </c>
    </row>
    <row r="102" spans="53:54" hidden="1" x14ac:dyDescent="0.25">
      <c r="BA102" s="1">
        <v>202506</v>
      </c>
      <c r="BB102" s="1">
        <v>202503</v>
      </c>
    </row>
    <row r="103" spans="53:54" hidden="1" x14ac:dyDescent="0.25">
      <c r="BA103" s="1">
        <v>202509</v>
      </c>
      <c r="BB103" s="1">
        <v>202506</v>
      </c>
    </row>
    <row r="104" spans="53:54" hidden="1" x14ac:dyDescent="0.25">
      <c r="BA104" s="1">
        <v>202512</v>
      </c>
      <c r="BB104" s="1">
        <v>202509</v>
      </c>
    </row>
    <row r="105" spans="53:54" hidden="1" x14ac:dyDescent="0.25">
      <c r="BA105" s="1">
        <v>202603</v>
      </c>
      <c r="BB105" s="1">
        <v>202512</v>
      </c>
    </row>
    <row r="106" spans="53:54" hidden="1" x14ac:dyDescent="0.25">
      <c r="BA106" s="1">
        <v>202606</v>
      </c>
      <c r="BB106" s="1">
        <v>202603</v>
      </c>
    </row>
    <row r="107" spans="53:54" hidden="1" x14ac:dyDescent="0.25">
      <c r="BA107" s="1">
        <v>202609</v>
      </c>
      <c r="BB107" s="1">
        <v>202606</v>
      </c>
    </row>
    <row r="108" spans="53:54" hidden="1" x14ac:dyDescent="0.25">
      <c r="BA108" s="1">
        <v>202612</v>
      </c>
      <c r="BB108" s="1">
        <v>202609</v>
      </c>
    </row>
    <row r="109" spans="53:54" hidden="1" x14ac:dyDescent="0.25">
      <c r="BB109" s="1">
        <v>202612</v>
      </c>
    </row>
  </sheetData>
  <mergeCells count="8">
    <mergeCell ref="A1:B2"/>
    <mergeCell ref="D1:F1"/>
    <mergeCell ref="G1:I1"/>
    <mergeCell ref="J1:L1"/>
    <mergeCell ref="M1:O1"/>
    <mergeCell ref="P1:R1"/>
    <mergeCell ref="J10:L10"/>
    <mergeCell ref="M10:O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D6EC7864B4C644A4A7F4A0781E128D" ma:contentTypeVersion="4" ma:contentTypeDescription="Create a new document." ma:contentTypeScope="" ma:versionID="e0dcc9755c538dac25dabc47ce69adc6">
  <xsd:schema xmlns:xsd="http://www.w3.org/2001/XMLSchema" xmlns:xs="http://www.w3.org/2001/XMLSchema" xmlns:p="http://schemas.microsoft.com/office/2006/metadata/properties" xmlns:ns2="94412943-1fe2-48e2-8a5b-4714c45e552f" targetNamespace="http://schemas.microsoft.com/office/2006/metadata/properties" ma:root="true" ma:fieldsID="66aa861b534cd709ec1d2d96386627f0" ns2:_="">
    <xsd:import namespace="94412943-1fe2-48e2-8a5b-4714c45e552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412943-1fe2-48e2-8a5b-4714c45e552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2836B4C-C0E4-4008-83B4-C8851F464D7D}"/>
</file>

<file path=customXml/itemProps2.xml><?xml version="1.0" encoding="utf-8"?>
<ds:datastoreItem xmlns:ds="http://schemas.openxmlformats.org/officeDocument/2006/customXml" ds:itemID="{6E8B5554-682A-4083-B553-7F33D5D7F4C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Internal Revenue Service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Collins</dc:creator>
  <cp:lastModifiedBy>David Collins</cp:lastModifiedBy>
  <dcterms:created xsi:type="dcterms:W3CDTF">2017-02-16T18:39:46Z</dcterms:created>
  <dcterms:modified xsi:type="dcterms:W3CDTF">2017-02-16T19:14:54Z</dcterms:modified>
</cp:coreProperties>
</file>